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<sst xmlns="http://schemas.openxmlformats.org/spreadsheetml/2006/main" count="271" uniqueCount="105">
  <si>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</si>
  <si>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</si>
  <si>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</si>
  <si>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</si>
  <si>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</si>
  <si>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</si>
  <si>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</si>
  <si>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</si>
  <si>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</si>
  <si>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</si>
  <si>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</si>
  <si>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</si>
  <si>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</si>
  <si>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</si>
  <si>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</si>
  <si>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</si>
  <si>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</si>
  <si>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</si>
  <si>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</si>
  <si>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</si>
  <si>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</si>
  <si>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</si>
  <si>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</si>
  <si>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</si>
  <si>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</si>
  <si>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</si>
  <si>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</si>
  <si>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</si>
  <si>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</si>
  <si>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</si>
  <si>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</si>
  <si>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</si>
  <si>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</si>
  <si>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</si>
  <si>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</si>
  <si>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</si>
  <si>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</si>
  <si>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</si>
  <si>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</si>
  <si>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</si>
  <si>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</si>
  <si>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</si>
  <si>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</si>
  <si>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</si>
  <si>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</si>
  <si>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</si>
  <si>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</si>
  <si>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</si>
  <si>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</si>
  <si>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</si>
  <si>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</si>
  <si>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</si>
  <si>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</si>
  <si>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</si>
  <si>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</si>
  <si>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</si>
  <si>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</si>
  <si>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</si>
  <si>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</si>
  <si>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</si>
  <si>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</si>
  <si>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</si>
  <si>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</si>
  <si>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</si>
  <si>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</si>
  <si>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</si>
  <si>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</si>
  <si>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</si>
  <si>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</si>
  <si>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</si>
  <si>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</si>
  <si>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</si>
  <si>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</si>
  <si>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</si>
  <si>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</si>
  <si>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</si>
  <si>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</si>
  <si>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</si>
  <si>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</si>
  <si>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</si>
  <si>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</si>
  <si>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</si>
  <si>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</si>
  <si>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</si>
  <si>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</si>
  <si>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</si>
  <si>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</si>
  <si>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</si>
  <si>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</si>
  <si>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</si>
  <si>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</si>
  <si>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</si>
  <si>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</si>
  <si>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</si>
  <si>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</si>
  <si>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</si>
  <si>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</si>
  <si>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</si>
  <si>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</si>
  <si>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</si>
  <si>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</si>
  <si>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13.07.2015 р. </t>
  </si>
  <si>
    <r>
      <t xml:space="preserve">станом на 13.07.2015р.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</si>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</sst>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0118"/>
        <c:crosses val="autoZero"/>
        <c:auto val="0"/>
        <c:lblOffset val="100"/>
        <c:tickLblSkip val="1"/>
        <c:noMultiLvlLbl val="0"/>
      </c:catAx>
      <c:valAx>
        <c:axId val="2947011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267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30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4106"/>
        <c:crossesAt val="0"/>
        <c:auto val="1"/>
        <c:lblOffset val="100"/>
        <c:tickLblSkip val="1"/>
        <c:noMultiLvlLbl val="0"/>
      </c:catAx>
      <c:valAx>
        <c:axId val="26464106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537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 val="autoZero"/>
        <c:auto val="0"/>
        <c:lblOffset val="100"/>
        <c:tickLblSkip val="1"/>
        <c:noMultiLvlLbl val="0"/>
      </c:catAx>
      <c:valAx>
        <c:axId val="382693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044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07834"/>
        <c:crosses val="autoZero"/>
        <c:auto val="0"/>
        <c:lblOffset val="100"/>
        <c:tickLblSkip val="1"/>
        <c:noMultiLvlLbl val="0"/>
      </c:catAx>
      <c:valAx>
        <c:axId val="1280783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796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01604"/>
        <c:crosses val="autoZero"/>
        <c:auto val="0"/>
        <c:lblOffset val="100"/>
        <c:tickLblSkip val="1"/>
        <c:noMultiLvlLbl val="0"/>
      </c:catAx>
      <c:valAx>
        <c:axId val="3080160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616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01966"/>
        <c:crosses val="autoZero"/>
        <c:auto val="0"/>
        <c:lblOffset val="100"/>
        <c:tickLblSkip val="1"/>
        <c:noMultiLvlLbl val="0"/>
      </c:catAx>
      <c:valAx>
        <c:axId val="1190196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789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5160"/>
        <c:crosses val="autoZero"/>
        <c:auto val="0"/>
        <c:lblOffset val="100"/>
        <c:tickLblSkip val="1"/>
        <c:noMultiLvlLbl val="0"/>
      </c:catAx>
      <c:valAx>
        <c:axId val="2453516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088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0914"/>
        <c:crosses val="autoZero"/>
        <c:auto val="0"/>
        <c:lblOffset val="100"/>
        <c:tickLblSkip val="1"/>
        <c:noMultiLvlLbl val="0"/>
      </c:catAx>
      <c:valAx>
        <c:axId val="4119091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5173907"/>
        <c:axId val="48129708"/>
      </c:bar3D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7390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14189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339 314,3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-29 496,1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+ 3 775,9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99</v>
      </c>
      <c r="Q1" s="109"/>
      <c r="R1" s="109"/>
      <c r="S1" s="109"/>
      <c r="T1" s="109"/>
      <c r="U1" s="110"/>
    </row>
    <row r="2" spans="1:21" ht="16.5" thickBot="1">
      <c r="A2" s="111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AVERAGE(L4:L11)</f>
        <v>2289.4550000000004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2289.5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2289.5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2289.5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2289.5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31.05</v>
      </c>
      <c r="I9" s="3">
        <v>0</v>
      </c>
      <c r="J9" s="3">
        <v>53.3</v>
      </c>
      <c r="K9" s="41">
        <f t="shared" si="0"/>
        <v>62.14999999999989</v>
      </c>
      <c r="L9" s="41">
        <v>1620.6</v>
      </c>
      <c r="M9" s="41">
        <v>1850</v>
      </c>
      <c r="N9" s="4">
        <f t="shared" si="1"/>
        <v>0.876</v>
      </c>
      <c r="O9" s="2">
        <v>2289.5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38.54999999999999</v>
      </c>
      <c r="L10" s="41">
        <v>1697.55</v>
      </c>
      <c r="M10" s="55">
        <v>1300</v>
      </c>
      <c r="N10" s="4">
        <f t="shared" si="1"/>
        <v>1.3058076923076922</v>
      </c>
      <c r="O10" s="2">
        <v>2289.5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135.61000000000016</v>
      </c>
      <c r="L11" s="41">
        <v>1399.15</v>
      </c>
      <c r="M11" s="41">
        <v>1250</v>
      </c>
      <c r="N11" s="4">
        <f t="shared" si="1"/>
        <v>1.11932</v>
      </c>
      <c r="O11" s="2">
        <v>2289.5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1750</v>
      </c>
      <c r="N12" s="4">
        <f t="shared" si="1"/>
        <v>0</v>
      </c>
      <c r="O12" s="2">
        <v>2289.5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2289.5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2289.5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2289.5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2289.5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2289.5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2289.5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2289.5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2289.5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2289.5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2289.5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2289.5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2289.5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2289.5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2289.5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12737.199999999999</v>
      </c>
      <c r="C27" s="99">
        <f>SUM(C4:C26)</f>
        <v>74.8</v>
      </c>
      <c r="D27" s="99">
        <f t="shared" si="3"/>
        <v>273.95</v>
      </c>
      <c r="E27" s="99">
        <f t="shared" si="3"/>
        <v>982.6999999999999</v>
      </c>
      <c r="F27" s="99">
        <f t="shared" si="3"/>
        <v>2467.44</v>
      </c>
      <c r="G27" s="99">
        <f t="shared" si="3"/>
        <v>1</v>
      </c>
      <c r="H27" s="99">
        <f t="shared" si="3"/>
        <v>232.75000000000006</v>
      </c>
      <c r="I27" s="100">
        <f t="shared" si="3"/>
        <v>839</v>
      </c>
      <c r="J27" s="100">
        <f t="shared" si="3"/>
        <v>139.79999999999998</v>
      </c>
      <c r="K27" s="42">
        <f t="shared" si="3"/>
        <v>567.0000000000008</v>
      </c>
      <c r="L27" s="42">
        <f t="shared" si="3"/>
        <v>18315.640000000003</v>
      </c>
      <c r="M27" s="42">
        <f t="shared" si="3"/>
        <v>54347.2</v>
      </c>
      <c r="N27" s="14">
        <f t="shared" si="1"/>
        <v>0.3370116583743045</v>
      </c>
      <c r="O27" s="2"/>
      <c r="P27" s="89">
        <f>SUM(P4:P26)</f>
        <v>5.8</v>
      </c>
      <c r="Q27" s="89">
        <f>SUM(Q4:Q26)</f>
        <v>340.7</v>
      </c>
      <c r="R27" s="89">
        <f>SUM(R4:R26)</f>
        <v>0</v>
      </c>
      <c r="S27" s="138">
        <f>SUM(S4:S26)</f>
        <v>0</v>
      </c>
      <c r="T27" s="139"/>
      <c r="U27" s="89">
        <f>P27+Q27+S27+R27+T27</f>
        <v>346.5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42198</v>
      </c>
      <c r="Q32" s="120">
        <v>150571.78631999998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141662.05411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42198</v>
      </c>
      <c r="Q42" s="126">
        <v>0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104</v>
      </c>
      <c r="P28" s="152"/>
    </row>
    <row r="29" spans="1:16" ht="45">
      <c r="A29" s="14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3262.83</v>
      </c>
      <c r="D30" s="72">
        <v>400</v>
      </c>
      <c r="E30" s="72">
        <v>534.7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5615.95</v>
      </c>
      <c r="N30" s="74">
        <v>614.5899999999992</v>
      </c>
      <c r="O30" s="153">
        <f>липень!Q32</f>
        <v>150571.78631999998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141662.05411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184116.88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50572.26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48520.4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4021.83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30191.27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1477.9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15272.07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339314.29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2015-07-13T08:24:01Z</dcterms:modified>
  <cp:category/>
  <cp:version/>
  <cp:contentType/>
  <cp:contentStatus/>
</cp:coreProperties>
</file>